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name="APROVADO__³_60_pontos" vbProcedure="false">Plan1!$B$13</definedName>
    <definedName function="false" hidden="false" localSheetId="0" name="OLE_LINK2" vbProcedure="false">Plan1!$C$42</definedName>
    <definedName function="false" hidden="false" localSheetId="0" name="_xlnm._FilterDatabase" vbProcedure="false">Plan1!$A$1:$H$61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<sst xmlns="http://schemas.openxmlformats.org/spreadsheetml/2006/main" count="185" uniqueCount="82">
  <si>
    <t>ANEXO - FICHA DE AVALIAÇÃO DE PROJETO E CURRÍCULO - PRPPG - CICT/UFVJM
PREENCHER APENAS OS CAMPOS EM VERDE - A PLANHILHA IRÁ CALCULAR AUTOMATICAMENTE OS PONTOS</t>
  </si>
  <si>
    <r>
      <t xml:space="preserve">Nome</t>
    </r>
    <r>
      <rPr>
        <rFont val="Arial"/>
        <charset val="1"/>
        <family val="2"/>
        <b val="true"/>
        <color rgb="FF00B0F0"/>
        <sz val="10"/>
      </rPr>
      <t xml:space="preserve">: </t>
    </r>
  </si>
  <si>
    <t>Unidade:</t>
  </si>
  <si>
    <t>Departamento:</t>
  </si>
  <si>
    <t>AVALIAÇÃO DO PROJETO DE PESQUISA</t>
  </si>
  <si>
    <t>Itens</t>
  </si>
  <si>
    <t>Valor Máximo</t>
  </si>
  <si>
    <t>Avaliação</t>
  </si>
  <si>
    <t>Introdução e Fundamentação teórica</t>
  </si>
  <si>
    <t>Justificativa</t>
  </si>
  <si>
    <t>Objetivos</t>
  </si>
  <si>
    <t>Metodologia</t>
  </si>
  <si>
    <t>Infraestrutura e recusos disponíveis para execução do projeto</t>
  </si>
  <si>
    <t>Plano de trabalho do bolsista</t>
  </si>
  <si>
    <t>Total Obtido na Análise Projeto:</t>
  </si>
  <si>
    <t>CURRÍCULO LATTES DO ORIENTADOR (últimos 05 anos)</t>
  </si>
  <si>
    <t>Tópico</t>
  </si>
  <si>
    <t>Descrição</t>
  </si>
  <si>
    <t>Valor</t>
  </si>
  <si>
    <t>Teto</t>
  </si>
  <si>
    <t>Quantidade</t>
  </si>
  <si>
    <t>Pontuação Parcial Obtida</t>
  </si>
  <si>
    <t>Titulação Acadêmica/Pós-Doutorado</t>
  </si>
  <si>
    <t>Pós-Doutorado</t>
  </si>
  <si>
    <t>--</t>
  </si>
  <si>
    <t>Doutorado</t>
  </si>
  <si>
    <t>Mestrado</t>
  </si>
  <si>
    <t>Pesquisador Produtividade CNPq</t>
  </si>
  <si>
    <t>IA</t>
  </si>
  <si>
    <t>IB</t>
  </si>
  <si>
    <t>IC</t>
  </si>
  <si>
    <t>ID</t>
  </si>
  <si>
    <t>II</t>
  </si>
  <si>
    <t>Projetos de Pesquisa em Andamento ou Concluídos, aprovados por agências públicas e/ou privadas de Fomento (CNPq, Fapemig, BNDES, etc).</t>
  </si>
  <si>
    <t>Coordenador do projeto de pesquisa</t>
  </si>
  <si>
    <t>Membro integrante do projeto de Pesquisa</t>
  </si>
  <si>
    <t>Prêmios e Títulos relacionados à área científica</t>
  </si>
  <si>
    <t>Internacional</t>
  </si>
  <si>
    <t>Nacional</t>
  </si>
  <si>
    <t>Regional ou Local</t>
  </si>
  <si>
    <t>Funções em áreas científicas</t>
  </si>
  <si>
    <t>Membro de comitê científico (CNPq, Fapemig, outros)</t>
  </si>
  <si>
    <t>Membro de Comitê Editorial de Revista Científica Internacional</t>
  </si>
  <si>
    <t>Membro de Comitê Editorial de Revista Científica Nacional</t>
  </si>
  <si>
    <t>Revisor de Periódico Internacional</t>
  </si>
  <si>
    <t>Revisor de Periódico Nacional</t>
  </si>
  <si>
    <r>
      <t xml:space="preserve">Consultor </t>
    </r>
    <r>
      <rPr>
        <rFont val="Arial"/>
        <charset val="1"/>
        <family val="2"/>
        <i val="true"/>
        <sz val="10"/>
      </rPr>
      <t xml:space="preserve">ad hoc </t>
    </r>
    <r>
      <rPr>
        <rFont val="Arial"/>
        <charset val="1"/>
        <family val="2"/>
        <sz val="10"/>
      </rPr>
      <t xml:space="preserve">agência de fomento (CNPq,Fapemig, outros)</t>
    </r>
  </si>
  <si>
    <t>Líder de Grupo de Pesquisa (CNPq) certificado pela Instituição</t>
  </si>
  <si>
    <t>Artigos completos Publicados em periódicos</t>
  </si>
  <si>
    <t>Fator de impacto ≥ 4.00</t>
  </si>
  <si>
    <t>Fator de impacto &lt; 4.00 e ≥ 2.00</t>
  </si>
  <si>
    <t>Fator de impacto &lt; 2.00 e ≥ 1.00</t>
  </si>
  <si>
    <t>Fator de impacto &lt; 1.00</t>
  </si>
  <si>
    <t>Sem fator de impacto</t>
  </si>
  <si>
    <t>Livros publicados, organizados ou edições com ISBN</t>
  </si>
  <si>
    <t>Autor livro Internacional</t>
  </si>
  <si>
    <t>Autor livro Nacional</t>
  </si>
  <si>
    <t>Organizador/Editor Internacional</t>
  </si>
  <si>
    <t>Organizador/Editor Nacional</t>
  </si>
  <si>
    <t>Capítulo de livro publicado Internacional</t>
  </si>
  <si>
    <t>Capítulo de livro publicado Nacional</t>
  </si>
  <si>
    <t>Prefácio / Apresentação / Pósfacio</t>
  </si>
  <si>
    <t>Comunicação em Eventos Científicos</t>
  </si>
  <si>
    <t>Trabalhos completos publicados em anais de conferências com indexação (ISSN)</t>
  </si>
  <si>
    <t>Trabalhos completos publicados em anais de eventos científicos</t>
  </si>
  <si>
    <t>Resumo ou resumo expandido publicado em anais de eventos científicos</t>
  </si>
  <si>
    <r>
      <t xml:space="preserve">Produção Técnica - Patente depositada com n</t>
    </r>
    <r>
      <rPr>
        <rFont val="Arial"/>
        <charset val="1"/>
        <family val="2"/>
        <sz val="10"/>
        <vertAlign val="superscript"/>
      </rPr>
      <t xml:space="preserve">o</t>
    </r>
    <r>
      <rPr>
        <rFont val="Arial"/>
        <charset val="1"/>
        <family val="2"/>
        <sz val="10"/>
      </rPr>
      <t xml:space="preserve"> P.I. e,ou Desenvolvimento/Licença de Software </t>
    </r>
  </si>
  <si>
    <t>Orientação de Teses/Dissertações/Monografias Concluídas e em Andamento</t>
  </si>
  <si>
    <t>Supervisão de Pós-Doutorado</t>
  </si>
  <si>
    <t>Tese de Doutorado</t>
  </si>
  <si>
    <t>Co-Orientação de Doutorado</t>
  </si>
  <si>
    <t>Dissertação de Mestrado</t>
  </si>
  <si>
    <t>Co-Orientação de Mestrado</t>
  </si>
  <si>
    <t>Monografia de Especialização</t>
  </si>
  <si>
    <t>IC/ICT com bolsa</t>
  </si>
  <si>
    <t>IC-Jr com bolsa</t>
  </si>
  <si>
    <t>IC sem bolsa e registrado na PRPPG</t>
  </si>
  <si>
    <t>Jovens Talentos para a Ciência</t>
  </si>
  <si>
    <t>Trabalho de Conclusão de Curso (TCC)</t>
  </si>
  <si>
    <t>Participação como membro efetivo em bancas (não orientador)</t>
  </si>
  <si>
    <t>Especialização</t>
  </si>
  <si>
    <t>PONTUAÇÃO DO CURRÍCULO LATTES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</si>
</sst>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1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2"/>
    </font>
    <font>
      <name val="Arial"/>
      <charset val="1"/>
      <family val="2"/>
      <b val="true"/>
      <sz val="10"/>
    </font>
    <font>
      <name val="Arial"/>
      <charset val="1"/>
      <family val="2"/>
      <b val="true"/>
      <color rgb="FF00B0F0"/>
      <sz val="10"/>
    </font>
    <font>
      <name val="Arial"/>
      <charset val="1"/>
      <family val="2"/>
      <b val="true"/>
      <sz val="8"/>
    </font>
    <font>
      <name val="Arial"/>
      <charset val="1"/>
      <family val="2"/>
      <b val="true"/>
      <sz val="11"/>
    </font>
    <font>
      <name val="Arial"/>
      <charset val="1"/>
      <family val="2"/>
      <b val="true"/>
      <i val="true"/>
      <sz val="10"/>
    </font>
    <font>
      <name val="Arial"/>
      <charset val="1"/>
      <family val="2"/>
      <i val="true"/>
      <sz val="10"/>
    </font>
    <font>
      <name val="Arial"/>
      <charset val="1"/>
      <family val="2"/>
      <sz val="10"/>
      <vertAlign val="superscript"/>
    </font>
    <font>
      <name val="Arial"/>
      <charset val="1"/>
      <family val="2"/>
      <b val="true"/>
      <i val="true"/>
      <sz val="12"/>
    </font>
    <font>
      <name val="Arial"/>
      <charset val="1"/>
      <family val="2"/>
      <sz val="8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FFCC"/>
        <bgColor rgb="FFFFFFFF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/>
      <bottom/>
      <diagonal/>
    </border>
    <border diagonalDown="false" diagonalUp="false">
      <left/>
      <right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4" numFmtId="164" xfId="0">
      <alignment horizontal="center" indent="0" shrinkToFit="false" textRotation="0" vertical="center" wrapText="true"/>
      <protection hidden="false" locked="true"/>
    </xf>
    <xf applyAlignment="false" applyBorder="true" applyFont="false" applyProtection="true" borderId="2" fillId="3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true" borderId="0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3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4" fontId="7" numFmtId="164" xfId="0">
      <alignment horizontal="left" indent="0" shrinkToFit="false" textRotation="0" vertical="center" wrapText="false"/>
      <protection hidden="false" locked="false"/>
    </xf>
    <xf applyAlignment="false" applyBorder="true" applyFont="false" applyProtection="true" borderId="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5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6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6" fontId="5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0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4" fontId="0" numFmtId="164" xfId="0">
      <alignment horizontal="center" indent="0" shrinkToFit="false" textRotation="0" vertical="center" wrapText="false"/>
      <protection hidden="false" locked="false"/>
    </xf>
    <xf applyAlignment="false" applyBorder="true" applyFont="false" applyProtection="true" borderId="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6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3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7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0" numFmtId="164" xfId="0">
      <alignment horizontal="justify" indent="0" shrinkToFit="false" textRotation="0" vertical="bottom" wrapText="false"/>
      <protection hidden="false" locked="true"/>
    </xf>
    <xf applyAlignment="true" applyBorder="true" applyFont="true" applyProtection="tru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4" fontId="0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0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0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1" fillId="0" fontId="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3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false" applyProtection="tru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0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1" fillId="0" fontId="0" numFmtId="165" xfId="0">
      <alignment horizontal="center" indent="0" shrinkToFit="false" textRotation="0" vertical="top" wrapText="false"/>
      <protection hidden="false" locked="true"/>
    </xf>
    <xf applyAlignment="true" applyBorder="true" applyFont="true" applyProtection="true" borderId="1" fillId="0" fontId="0" numFmtId="164" xfId="0">
      <alignment horizontal="center" indent="0" shrinkToFit="false" textRotation="0" vertical="top" wrapText="false"/>
      <protection hidden="false" locked="true"/>
    </xf>
    <xf applyAlignment="false" applyBorder="true" applyFont="fals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0" numFmtId="164" xfId="0">
      <alignment horizontal="justify" indent="0" shrinkToFit="false" textRotation="0" vertical="top" wrapText="false"/>
      <protection hidden="false" locked="true"/>
    </xf>
    <xf applyAlignment="true" applyBorder="true" applyFont="true" applyProtection="true" borderId="1" fillId="0" fontId="0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0" numFmtId="164" xfId="0">
      <alignment horizontal="justify" indent="0" shrinkToFit="false" textRotation="0" vertical="center" wrapText="false"/>
      <protection hidden="false" locked="true"/>
    </xf>
    <xf applyAlignment="true" applyBorder="true" applyFont="true" applyProtection="true" borderId="1" fillId="3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2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8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8" fontId="12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true" borderId="1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4" fillId="0" fontId="13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dxfs count="1">
    <dxf>
      <font>
        <name val="Arial"/>
        <charset val="1"/>
        <family val="2"/>
        <sz val="10"/>
      </font>
      <numFmt formatCode="GENERAL" numFmtId="164"/>
      <fill>
        <patternFill>
          <bgColor rgb="FFD9D9D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79"/>
  <sheetViews>
    <sheetView colorId="64" defaultGridColor="true" rightToLeft="false" showFormulas="false" showGridLines="true" showOutlineSymbols="true" showRowColHeaders="true" showZeros="true" tabSelected="true" topLeftCell="A46" view="normal" windowProtection="false" workbookViewId="0" zoomScale="90" zoomScaleNormal="90" zoomScalePageLayoutView="100">
      <selection activeCell="C54" activeCellId="0" pane="topLeft" sqref="C54"/>
    </sheetView>
  </sheetViews>
  <sheetFormatPr defaultRowHeight="12.75"/>
  <cols>
    <col collapsed="false" hidden="false" max="1" min="1" style="1" width="30.1377551020408"/>
    <col collapsed="false" hidden="false" max="2" min="2" style="1" width="26.2857142857143"/>
    <col collapsed="false" hidden="false" max="3" min="3" style="1" width="61.9948979591837"/>
    <col collapsed="false" hidden="false" max="4" min="4" style="1" width="12.7091836734694"/>
    <col collapsed="false" hidden="false" max="5" min="5" style="1" width="15"/>
    <col collapsed="false" hidden="false" max="6" min="6" style="1" width="14.8571428571429"/>
    <col collapsed="false" hidden="false" max="7" min="7" style="1" width="31.4285714285714"/>
    <col collapsed="false" hidden="true" max="8" min="8" style="1" width="0"/>
    <col collapsed="false" hidden="false" max="1025" min="9" style="1" width="9.14285714285714"/>
  </cols>
  <sheetData>
    <row collapsed="false" customFormat="true" customHeight="true" hidden="false" ht="48.75" outlineLevel="0" r="1" s="4">
      <c r="A1" s="2" t="s">
        <v>0</v>
      </c>
      <c r="B1" s="2"/>
      <c r="C1" s="2"/>
      <c r="D1" s="2"/>
      <c r="E1" s="2"/>
      <c r="F1" s="2"/>
      <c r="G1" s="2"/>
      <c r="H1" s="3"/>
    </row>
    <row collapsed="false" customFormat="false" customHeight="false" hidden="false" ht="14.05" outlineLevel="0" r="2">
      <c r="A2" s="5" t="s">
        <v>1</v>
      </c>
      <c r="B2" s="6"/>
      <c r="C2" s="6"/>
      <c r="D2" s="6"/>
      <c r="E2" s="6"/>
      <c r="F2" s="6"/>
      <c r="G2" s="6"/>
      <c r="H2" s="7"/>
    </row>
    <row collapsed="false" customFormat="false" customHeight="false" hidden="false" ht="12.85" outlineLevel="0" r="3">
      <c r="A3" s="5" t="s">
        <v>2</v>
      </c>
      <c r="B3" s="6"/>
      <c r="C3" s="6"/>
      <c r="D3" s="6"/>
      <c r="E3" s="6"/>
      <c r="F3" s="6"/>
      <c r="G3" s="6"/>
      <c r="H3" s="7"/>
    </row>
    <row collapsed="false" customFormat="false" customHeight="false" hidden="false" ht="12.85" outlineLevel="0" r="4">
      <c r="A4" s="5" t="s">
        <v>3</v>
      </c>
      <c r="B4" s="6"/>
      <c r="C4" s="6"/>
      <c r="D4" s="6"/>
      <c r="E4" s="6"/>
      <c r="F4" s="6"/>
      <c r="G4" s="6"/>
      <c r="H4" s="7"/>
    </row>
    <row collapsed="false" customFormat="false" customHeight="true" hidden="false" ht="23.25" outlineLevel="0" r="5">
      <c r="A5" s="8" t="s">
        <v>4</v>
      </c>
      <c r="B5" s="8"/>
      <c r="C5" s="8"/>
      <c r="D5" s="8"/>
      <c r="E5" s="8"/>
      <c r="F5" s="8"/>
      <c r="G5" s="8"/>
      <c r="H5" s="7"/>
    </row>
    <row collapsed="false" customFormat="false" customHeight="false" hidden="false" ht="12.85" outlineLevel="0" r="6">
      <c r="A6" s="9" t="s">
        <v>5</v>
      </c>
      <c r="B6" s="9"/>
      <c r="C6" s="9"/>
      <c r="D6" s="9" t="s">
        <v>6</v>
      </c>
      <c r="E6" s="9"/>
      <c r="F6" s="9"/>
      <c r="G6" s="10" t="s">
        <v>7</v>
      </c>
      <c r="H6" s="11"/>
    </row>
    <row collapsed="false" customFormat="false" customHeight="true" hidden="false" ht="12.75" outlineLevel="0" r="7">
      <c r="A7" s="12" t="s">
        <v>8</v>
      </c>
      <c r="B7" s="12"/>
      <c r="C7" s="12"/>
      <c r="D7" s="13" t="n">
        <v>20</v>
      </c>
      <c r="E7" s="13"/>
      <c r="F7" s="13"/>
      <c r="G7" s="14"/>
      <c r="H7" s="14"/>
      <c r="I7" s="15"/>
    </row>
    <row collapsed="false" customFormat="false" customHeight="true" hidden="false" ht="12.75" outlineLevel="0" r="8">
      <c r="A8" s="12" t="s">
        <v>9</v>
      </c>
      <c r="B8" s="12"/>
      <c r="C8" s="12"/>
      <c r="D8" s="13" t="n">
        <v>20</v>
      </c>
      <c r="E8" s="13"/>
      <c r="F8" s="13"/>
      <c r="G8" s="14"/>
      <c r="H8" s="14"/>
      <c r="I8" s="15"/>
    </row>
    <row collapsed="false" customFormat="false" customHeight="true" hidden="false" ht="12.75" outlineLevel="0" r="9">
      <c r="A9" s="12" t="s">
        <v>10</v>
      </c>
      <c r="B9" s="12"/>
      <c r="C9" s="12"/>
      <c r="D9" s="13" t="n">
        <v>10</v>
      </c>
      <c r="E9" s="13"/>
      <c r="F9" s="13"/>
      <c r="G9" s="14"/>
      <c r="H9" s="14"/>
      <c r="I9" s="15"/>
    </row>
    <row collapsed="false" customFormat="false" customHeight="true" hidden="false" ht="12.75" outlineLevel="0" r="10">
      <c r="A10" s="12" t="s">
        <v>11</v>
      </c>
      <c r="B10" s="12"/>
      <c r="C10" s="12"/>
      <c r="D10" s="13" t="n">
        <v>20</v>
      </c>
      <c r="E10" s="13"/>
      <c r="F10" s="13"/>
      <c r="G10" s="14"/>
      <c r="H10" s="14"/>
      <c r="I10" s="15"/>
    </row>
    <row collapsed="false" customFormat="false" customHeight="true" hidden="false" ht="12.75" outlineLevel="0" r="11">
      <c r="A11" s="12" t="s">
        <v>12</v>
      </c>
      <c r="B11" s="12"/>
      <c r="C11" s="12"/>
      <c r="D11" s="13" t="n">
        <v>10</v>
      </c>
      <c r="E11" s="13"/>
      <c r="F11" s="13"/>
      <c r="G11" s="14"/>
      <c r="H11" s="14"/>
      <c r="I11" s="15"/>
    </row>
    <row collapsed="false" customFormat="false" customHeight="true" hidden="false" ht="12.75" outlineLevel="0" r="12">
      <c r="A12" s="12" t="s">
        <v>13</v>
      </c>
      <c r="B12" s="12"/>
      <c r="C12" s="12"/>
      <c r="D12" s="13" t="n">
        <v>20</v>
      </c>
      <c r="E12" s="13"/>
      <c r="F12" s="13"/>
      <c r="G12" s="14"/>
      <c r="H12" s="14"/>
      <c r="I12" s="15"/>
    </row>
    <row collapsed="false" customFormat="false" customHeight="true" hidden="false" ht="12.75" outlineLevel="0" r="13">
      <c r="A13" s="16" t="s">
        <v>14</v>
      </c>
      <c r="B13" s="17" t="n">
        <f aca="false">SUM(G7:H12)</f>
        <v>0</v>
      </c>
      <c r="C13" s="17"/>
      <c r="D13" s="18" t="str">
        <f aca="false">IF(SUM(G7:H12)&gt;=60,"APROVADO","REPROVADO")</f>
        <v>REPROVADO</v>
      </c>
      <c r="E13" s="18"/>
      <c r="F13" s="18"/>
      <c r="G13" s="18"/>
      <c r="H13" s="7"/>
      <c r="I13" s="15"/>
    </row>
    <row collapsed="false" customFormat="false" customHeight="true" hidden="false" ht="12.75" outlineLevel="0" r="14">
      <c r="A14" s="16"/>
      <c r="B14" s="17"/>
      <c r="C14" s="17"/>
      <c r="D14" s="18"/>
      <c r="E14" s="18"/>
      <c r="F14" s="18"/>
      <c r="G14" s="18"/>
      <c r="H14" s="7"/>
      <c r="I14" s="15"/>
    </row>
    <row collapsed="false" customFormat="false" customHeight="true" hidden="false" ht="22.5" outlineLevel="0" r="15">
      <c r="A15" s="19" t="s">
        <v>15</v>
      </c>
      <c r="B15" s="19"/>
      <c r="C15" s="19"/>
      <c r="D15" s="19"/>
      <c r="E15" s="19"/>
      <c r="F15" s="19"/>
      <c r="G15" s="19"/>
      <c r="H15" s="7"/>
    </row>
    <row collapsed="false" customFormat="false" customHeight="true" hidden="false" ht="16.5" outlineLevel="0" r="16">
      <c r="A16" s="10" t="s">
        <v>16</v>
      </c>
      <c r="B16" s="10"/>
      <c r="C16" s="10" t="s">
        <v>17</v>
      </c>
      <c r="D16" s="10" t="s">
        <v>18</v>
      </c>
      <c r="E16" s="10" t="s">
        <v>19</v>
      </c>
      <c r="F16" s="10" t="s">
        <v>20</v>
      </c>
      <c r="G16" s="10" t="s">
        <v>21</v>
      </c>
      <c r="H16" s="11"/>
      <c r="I16" s="15"/>
    </row>
    <row collapsed="false" customFormat="false" customHeight="false" hidden="false" ht="14.05" outlineLevel="0" r="17">
      <c r="A17" s="20" t="s">
        <v>22</v>
      </c>
      <c r="B17" s="20"/>
      <c r="C17" s="21" t="s">
        <v>23</v>
      </c>
      <c r="D17" s="22" t="n">
        <v>30</v>
      </c>
      <c r="E17" s="22" t="s">
        <v>24</v>
      </c>
      <c r="F17" s="23"/>
      <c r="G17" s="13" t="n">
        <f aca="false">D17*F17</f>
        <v>0</v>
      </c>
      <c r="H17" s="13"/>
      <c r="I17" s="24"/>
    </row>
    <row collapsed="false" customFormat="false" customHeight="false" hidden="false" ht="14.05" outlineLevel="0" r="18">
      <c r="A18" s="20"/>
      <c r="B18" s="20"/>
      <c r="C18" s="21" t="s">
        <v>25</v>
      </c>
      <c r="D18" s="22" t="n">
        <v>25</v>
      </c>
      <c r="E18" s="22" t="s">
        <v>24</v>
      </c>
      <c r="F18" s="23"/>
      <c r="G18" s="13" t="n">
        <f aca="false">D18*F18</f>
        <v>0</v>
      </c>
      <c r="H18" s="13"/>
      <c r="I18" s="24"/>
    </row>
    <row collapsed="false" customFormat="false" customHeight="false" hidden="false" ht="14.05" outlineLevel="0" r="19">
      <c r="A19" s="20"/>
      <c r="B19" s="20"/>
      <c r="C19" s="21" t="s">
        <v>26</v>
      </c>
      <c r="D19" s="22" t="n">
        <v>15</v>
      </c>
      <c r="E19" s="22" t="s">
        <v>24</v>
      </c>
      <c r="F19" s="23"/>
      <c r="G19" s="13" t="n">
        <f aca="false">D19*F19</f>
        <v>0</v>
      </c>
      <c r="H19" s="13"/>
      <c r="I19" s="24"/>
    </row>
    <row collapsed="false" customFormat="false" customHeight="false" hidden="false" ht="12.85" outlineLevel="0" r="20">
      <c r="A20" s="10" t="s">
        <v>16</v>
      </c>
      <c r="B20" s="10"/>
      <c r="C20" s="10" t="s">
        <v>17</v>
      </c>
      <c r="D20" s="10" t="s">
        <v>18</v>
      </c>
      <c r="E20" s="10" t="s">
        <v>19</v>
      </c>
      <c r="F20" s="10" t="s">
        <v>20</v>
      </c>
      <c r="G20" s="10" t="s">
        <v>21</v>
      </c>
      <c r="H20" s="11"/>
      <c r="I20" s="24"/>
    </row>
    <row collapsed="false" customFormat="false" customHeight="false" hidden="false" ht="14.05" outlineLevel="0" r="21">
      <c r="A21" s="20" t="s">
        <v>27</v>
      </c>
      <c r="B21" s="20"/>
      <c r="C21" s="25" t="s">
        <v>28</v>
      </c>
      <c r="D21" s="22" t="n">
        <v>10</v>
      </c>
      <c r="E21" s="22" t="s">
        <v>24</v>
      </c>
      <c r="F21" s="23"/>
      <c r="G21" s="13" t="n">
        <f aca="false">D21*F21</f>
        <v>0</v>
      </c>
      <c r="H21" s="13"/>
      <c r="I21" s="24"/>
    </row>
    <row collapsed="false" customFormat="false" customHeight="false" hidden="false" ht="14.05" outlineLevel="0" r="22">
      <c r="A22" s="20"/>
      <c r="B22" s="20"/>
      <c r="C22" s="25" t="s">
        <v>29</v>
      </c>
      <c r="D22" s="22" t="n">
        <v>9.5</v>
      </c>
      <c r="E22" s="22" t="s">
        <v>24</v>
      </c>
      <c r="F22" s="23"/>
      <c r="G22" s="13" t="n">
        <f aca="false">D22*F22</f>
        <v>0</v>
      </c>
      <c r="H22" s="13"/>
      <c r="I22" s="24"/>
    </row>
    <row collapsed="false" customFormat="false" customHeight="false" hidden="false" ht="14.05" outlineLevel="0" r="23">
      <c r="A23" s="20"/>
      <c r="B23" s="20"/>
      <c r="C23" s="25" t="s">
        <v>30</v>
      </c>
      <c r="D23" s="26" t="n">
        <v>9</v>
      </c>
      <c r="E23" s="22" t="s">
        <v>24</v>
      </c>
      <c r="F23" s="23"/>
      <c r="G23" s="13" t="n">
        <f aca="false">D23*F23</f>
        <v>0</v>
      </c>
      <c r="H23" s="13"/>
      <c r="I23" s="24"/>
    </row>
    <row collapsed="false" customFormat="false" customHeight="false" hidden="false" ht="14.05" outlineLevel="0" r="24">
      <c r="A24" s="20"/>
      <c r="B24" s="20"/>
      <c r="C24" s="25" t="s">
        <v>31</v>
      </c>
      <c r="D24" s="22" t="n">
        <v>8.5</v>
      </c>
      <c r="E24" s="22" t="s">
        <v>24</v>
      </c>
      <c r="F24" s="23"/>
      <c r="G24" s="13" t="n">
        <f aca="false">D24*F24</f>
        <v>0</v>
      </c>
      <c r="H24" s="13"/>
      <c r="I24" s="24"/>
    </row>
    <row collapsed="false" customFormat="false" customHeight="false" hidden="false" ht="14.05" outlineLevel="0" r="25">
      <c r="A25" s="20"/>
      <c r="B25" s="20"/>
      <c r="C25" s="25" t="s">
        <v>32</v>
      </c>
      <c r="D25" s="26" t="n">
        <v>8</v>
      </c>
      <c r="E25" s="22" t="s">
        <v>24</v>
      </c>
      <c r="F25" s="23"/>
      <c r="G25" s="13" t="n">
        <f aca="false">D25*F25</f>
        <v>0</v>
      </c>
      <c r="H25" s="13"/>
      <c r="I25" s="24"/>
    </row>
    <row collapsed="false" customFormat="false" customHeight="false" hidden="false" ht="12.85" outlineLevel="0" r="26">
      <c r="A26" s="10" t="s">
        <v>16</v>
      </c>
      <c r="B26" s="10"/>
      <c r="C26" s="10" t="s">
        <v>17</v>
      </c>
      <c r="D26" s="10" t="s">
        <v>18</v>
      </c>
      <c r="E26" s="10" t="s">
        <v>19</v>
      </c>
      <c r="F26" s="10" t="s">
        <v>20</v>
      </c>
      <c r="G26" s="10" t="s">
        <v>21</v>
      </c>
      <c r="H26" s="11"/>
      <c r="I26" s="24"/>
    </row>
    <row collapsed="false" customFormat="false" customHeight="true" hidden="false" ht="12.75" outlineLevel="0" r="27">
      <c r="A27" s="27" t="s">
        <v>33</v>
      </c>
      <c r="B27" s="27"/>
      <c r="C27" s="21" t="s">
        <v>34</v>
      </c>
      <c r="D27" s="22" t="n">
        <v>30</v>
      </c>
      <c r="E27" s="22" t="n">
        <v>6</v>
      </c>
      <c r="F27" s="23"/>
      <c r="G27" s="13" t="n">
        <f aca="false">D27*F27</f>
        <v>0</v>
      </c>
      <c r="H27" s="13"/>
      <c r="I27" s="24"/>
    </row>
    <row collapsed="false" customFormat="false" customHeight="false" hidden="false" ht="14.05" outlineLevel="0" r="28">
      <c r="A28" s="27"/>
      <c r="B28" s="27"/>
      <c r="C28" s="21" t="s">
        <v>35</v>
      </c>
      <c r="D28" s="26" t="n">
        <v>5</v>
      </c>
      <c r="E28" s="22" t="n">
        <v>3</v>
      </c>
      <c r="F28" s="23"/>
      <c r="G28" s="13" t="n">
        <f aca="false">D28*F28</f>
        <v>0</v>
      </c>
      <c r="H28" s="13"/>
      <c r="I28" s="24"/>
    </row>
    <row collapsed="false" customFormat="false" customHeight="false" hidden="false" ht="12.85" outlineLevel="0" r="29">
      <c r="A29" s="10" t="s">
        <v>16</v>
      </c>
      <c r="B29" s="10"/>
      <c r="C29" s="10" t="s">
        <v>17</v>
      </c>
      <c r="D29" s="10" t="s">
        <v>18</v>
      </c>
      <c r="E29" s="10" t="s">
        <v>19</v>
      </c>
      <c r="F29" s="10" t="s">
        <v>20</v>
      </c>
      <c r="G29" s="10" t="s">
        <v>21</v>
      </c>
      <c r="H29" s="11"/>
      <c r="I29" s="24"/>
    </row>
    <row collapsed="false" customFormat="true" customHeight="false" hidden="false" ht="14.05" outlineLevel="0" r="30" s="32">
      <c r="A30" s="20" t="s">
        <v>36</v>
      </c>
      <c r="B30" s="20"/>
      <c r="C30" s="28" t="s">
        <v>37</v>
      </c>
      <c r="D30" s="29" t="n">
        <v>7</v>
      </c>
      <c r="E30" s="30" t="s">
        <v>24</v>
      </c>
      <c r="F30" s="23"/>
      <c r="G30" s="13" t="n">
        <f aca="false">D30*F30</f>
        <v>0</v>
      </c>
      <c r="H30" s="13"/>
      <c r="I30" s="31"/>
    </row>
    <row collapsed="false" customFormat="false" customHeight="false" hidden="false" ht="12.85" outlineLevel="0" r="31">
      <c r="A31" s="20"/>
      <c r="B31" s="20"/>
      <c r="C31" s="33" t="s">
        <v>38</v>
      </c>
      <c r="D31" s="34" t="n">
        <v>5</v>
      </c>
      <c r="E31" s="35" t="s">
        <v>24</v>
      </c>
      <c r="F31" s="23"/>
      <c r="G31" s="13" t="n">
        <f aca="false">D31*F31</f>
        <v>0</v>
      </c>
      <c r="H31" s="13"/>
      <c r="I31" s="15"/>
    </row>
    <row collapsed="false" customFormat="false" customHeight="false" hidden="false" ht="12.85" outlineLevel="0" r="32">
      <c r="A32" s="20"/>
      <c r="B32" s="20"/>
      <c r="C32" s="33" t="s">
        <v>39</v>
      </c>
      <c r="D32" s="34" t="n">
        <v>2</v>
      </c>
      <c r="E32" s="35" t="s">
        <v>24</v>
      </c>
      <c r="F32" s="23"/>
      <c r="G32" s="13" t="n">
        <f aca="false">D32*F32</f>
        <v>0</v>
      </c>
      <c r="H32" s="13"/>
      <c r="I32" s="15"/>
    </row>
    <row collapsed="false" customFormat="true" customHeight="true" hidden="false" ht="12" outlineLevel="0" r="33" s="36">
      <c r="A33" s="10" t="s">
        <v>16</v>
      </c>
      <c r="B33" s="10"/>
      <c r="C33" s="10" t="s">
        <v>17</v>
      </c>
      <c r="D33" s="10" t="s">
        <v>18</v>
      </c>
      <c r="E33" s="10" t="s">
        <v>19</v>
      </c>
      <c r="F33" s="10" t="s">
        <v>20</v>
      </c>
      <c r="G33" s="10" t="s">
        <v>21</v>
      </c>
      <c r="H33" s="11"/>
      <c r="I33" s="24"/>
    </row>
    <row collapsed="false" customFormat="false" customHeight="true" hidden="false" ht="12.75" outlineLevel="0" r="34">
      <c r="A34" s="27" t="s">
        <v>40</v>
      </c>
      <c r="B34" s="27"/>
      <c r="C34" s="37" t="s">
        <v>41</v>
      </c>
      <c r="D34" s="20" t="n">
        <v>10</v>
      </c>
      <c r="E34" s="20" t="s">
        <v>24</v>
      </c>
      <c r="F34" s="23"/>
      <c r="G34" s="13" t="n">
        <f aca="false">D34*F34</f>
        <v>0</v>
      </c>
      <c r="H34" s="13"/>
      <c r="I34" s="24"/>
    </row>
    <row collapsed="false" customFormat="false" customHeight="false" hidden="false" ht="14.05" outlineLevel="0" r="35">
      <c r="A35" s="27"/>
      <c r="B35" s="27"/>
      <c r="C35" s="37" t="s">
        <v>42</v>
      </c>
      <c r="D35" s="20" t="n">
        <v>10</v>
      </c>
      <c r="E35" s="20" t="n">
        <v>10</v>
      </c>
      <c r="F35" s="23"/>
      <c r="G35" s="13" t="n">
        <f aca="false">D35*F35</f>
        <v>0</v>
      </c>
      <c r="H35" s="13"/>
      <c r="I35" s="24"/>
    </row>
    <row collapsed="false" customFormat="false" customHeight="false" hidden="false" ht="14.05" outlineLevel="0" r="36">
      <c r="A36" s="27"/>
      <c r="B36" s="27"/>
      <c r="C36" s="37" t="s">
        <v>43</v>
      </c>
      <c r="D36" s="38" t="n">
        <v>6</v>
      </c>
      <c r="E36" s="20" t="n">
        <v>10</v>
      </c>
      <c r="F36" s="23"/>
      <c r="G36" s="13" t="n">
        <f aca="false">D36*F36</f>
        <v>0</v>
      </c>
      <c r="H36" s="13"/>
      <c r="I36" s="24"/>
    </row>
    <row collapsed="false" customFormat="false" customHeight="false" hidden="false" ht="14.05" outlineLevel="0" r="37">
      <c r="A37" s="27"/>
      <c r="B37" s="27"/>
      <c r="C37" s="37" t="s">
        <v>44</v>
      </c>
      <c r="D37" s="20" t="n">
        <v>10</v>
      </c>
      <c r="E37" s="20" t="n">
        <v>10</v>
      </c>
      <c r="F37" s="23"/>
      <c r="G37" s="13" t="n">
        <f aca="false">D37*F37</f>
        <v>0</v>
      </c>
      <c r="H37" s="13"/>
      <c r="I37" s="24"/>
    </row>
    <row collapsed="false" customFormat="false" customHeight="false" hidden="false" ht="14.05" outlineLevel="0" r="38">
      <c r="A38" s="27"/>
      <c r="B38" s="27"/>
      <c r="C38" s="37" t="s">
        <v>45</v>
      </c>
      <c r="D38" s="38" t="n">
        <v>6</v>
      </c>
      <c r="E38" s="20" t="n">
        <v>10</v>
      </c>
      <c r="F38" s="23"/>
      <c r="G38" s="13" t="n">
        <f aca="false">D38*F38</f>
        <v>0</v>
      </c>
      <c r="H38" s="13"/>
      <c r="I38" s="24"/>
    </row>
    <row collapsed="false" customFormat="false" customHeight="false" hidden="false" ht="14.05" outlineLevel="0" r="39">
      <c r="A39" s="27"/>
      <c r="B39" s="27"/>
      <c r="C39" s="37" t="s">
        <v>46</v>
      </c>
      <c r="D39" s="20" t="n">
        <v>10</v>
      </c>
      <c r="E39" s="20" t="s">
        <v>24</v>
      </c>
      <c r="F39" s="23"/>
      <c r="G39" s="13" t="n">
        <f aca="false">D39*F39</f>
        <v>0</v>
      </c>
      <c r="H39" s="13"/>
      <c r="I39" s="24"/>
    </row>
    <row collapsed="false" customFormat="false" customHeight="false" hidden="false" ht="14.05" outlineLevel="0" r="40">
      <c r="A40" s="27"/>
      <c r="B40" s="27"/>
      <c r="C40" s="37" t="s">
        <v>47</v>
      </c>
      <c r="D40" s="20" t="n">
        <v>10</v>
      </c>
      <c r="E40" s="20" t="n">
        <v>1</v>
      </c>
      <c r="F40" s="23"/>
      <c r="G40" s="13" t="n">
        <f aca="false">D40*F40</f>
        <v>0</v>
      </c>
      <c r="H40" s="13"/>
      <c r="I40" s="24"/>
    </row>
    <row collapsed="false" customFormat="false" customHeight="false" hidden="false" ht="12.85" outlineLevel="0" r="41">
      <c r="A41" s="10" t="s">
        <v>16</v>
      </c>
      <c r="B41" s="10"/>
      <c r="C41" s="10" t="s">
        <v>17</v>
      </c>
      <c r="D41" s="10" t="s">
        <v>18</v>
      </c>
      <c r="E41" s="10" t="s">
        <v>19</v>
      </c>
      <c r="F41" s="10" t="s">
        <v>20</v>
      </c>
      <c r="G41" s="10" t="s">
        <v>21</v>
      </c>
      <c r="H41" s="11"/>
      <c r="I41" s="24"/>
    </row>
    <row collapsed="false" customFormat="false" customHeight="true" hidden="false" ht="12.75" outlineLevel="0" r="42">
      <c r="A42" s="27" t="s">
        <v>48</v>
      </c>
      <c r="B42" s="27"/>
      <c r="C42" s="39" t="s">
        <v>49</v>
      </c>
      <c r="D42" s="20" t="n">
        <v>70</v>
      </c>
      <c r="E42" s="22" t="s">
        <v>24</v>
      </c>
      <c r="F42" s="23"/>
      <c r="G42" s="13" t="n">
        <f aca="false">D42*F42</f>
        <v>0</v>
      </c>
      <c r="H42" s="13"/>
      <c r="I42" s="24"/>
    </row>
    <row collapsed="false" customFormat="false" customHeight="false" hidden="false" ht="14.05" outlineLevel="0" r="43">
      <c r="A43" s="27"/>
      <c r="B43" s="27"/>
      <c r="C43" s="39" t="s">
        <v>50</v>
      </c>
      <c r="D43" s="20" t="n">
        <v>50</v>
      </c>
      <c r="E43" s="22" t="s">
        <v>24</v>
      </c>
      <c r="F43" s="23"/>
      <c r="G43" s="13" t="n">
        <f aca="false">D43*F43</f>
        <v>0</v>
      </c>
      <c r="H43" s="13"/>
      <c r="I43" s="24"/>
    </row>
    <row collapsed="false" customFormat="false" customHeight="false" hidden="false" ht="14.05" outlineLevel="0" r="44">
      <c r="A44" s="27"/>
      <c r="B44" s="27"/>
      <c r="C44" s="39" t="s">
        <v>51</v>
      </c>
      <c r="D44" s="20" t="n">
        <v>35</v>
      </c>
      <c r="E44" s="22" t="s">
        <v>24</v>
      </c>
      <c r="F44" s="23"/>
      <c r="G44" s="13" t="n">
        <f aca="false">D44*F44</f>
        <v>0</v>
      </c>
      <c r="H44" s="13"/>
      <c r="I44" s="24"/>
    </row>
    <row collapsed="false" customFormat="false" customHeight="false" hidden="false" ht="14.05" outlineLevel="0" r="45">
      <c r="A45" s="27"/>
      <c r="B45" s="27"/>
      <c r="C45" s="39" t="s">
        <v>52</v>
      </c>
      <c r="D45" s="20" t="n">
        <v>20</v>
      </c>
      <c r="E45" s="22" t="s">
        <v>24</v>
      </c>
      <c r="F45" s="23"/>
      <c r="G45" s="13" t="n">
        <f aca="false">D45*F45</f>
        <v>0</v>
      </c>
      <c r="H45" s="13"/>
      <c r="I45" s="24"/>
    </row>
    <row collapsed="false" customFormat="false" customHeight="false" hidden="false" ht="14.05" outlineLevel="0" r="46">
      <c r="A46" s="27"/>
      <c r="B46" s="27"/>
      <c r="C46" s="39" t="s">
        <v>53</v>
      </c>
      <c r="D46" s="20" t="n">
        <v>15</v>
      </c>
      <c r="E46" s="22" t="s">
        <v>24</v>
      </c>
      <c r="F46" s="23"/>
      <c r="G46" s="13" t="n">
        <f aca="false">D46*F46</f>
        <v>0</v>
      </c>
      <c r="H46" s="13"/>
      <c r="I46" s="24"/>
    </row>
    <row collapsed="false" customFormat="false" customHeight="false" hidden="false" ht="12.85" outlineLevel="0" r="47">
      <c r="A47" s="10" t="s">
        <v>16</v>
      </c>
      <c r="B47" s="10"/>
      <c r="C47" s="10" t="s">
        <v>17</v>
      </c>
      <c r="D47" s="10" t="s">
        <v>18</v>
      </c>
      <c r="E47" s="10" t="s">
        <v>19</v>
      </c>
      <c r="F47" s="10" t="s">
        <v>20</v>
      </c>
      <c r="G47" s="10" t="s">
        <v>21</v>
      </c>
      <c r="H47" s="11"/>
      <c r="I47" s="24"/>
    </row>
    <row collapsed="false" customFormat="false" customHeight="false" hidden="false" ht="14.05" outlineLevel="0" r="48">
      <c r="A48" s="20" t="s">
        <v>54</v>
      </c>
      <c r="B48" s="20"/>
      <c r="C48" s="21" t="s">
        <v>55</v>
      </c>
      <c r="D48" s="35" t="n">
        <v>70</v>
      </c>
      <c r="E48" s="35" t="s">
        <v>24</v>
      </c>
      <c r="F48" s="23"/>
      <c r="G48" s="13" t="n">
        <f aca="false">D48*F48</f>
        <v>0</v>
      </c>
      <c r="H48" s="13"/>
      <c r="I48" s="24"/>
    </row>
    <row collapsed="false" customFormat="false" customHeight="false" hidden="false" ht="14.05" outlineLevel="0" r="49">
      <c r="A49" s="20"/>
      <c r="B49" s="20"/>
      <c r="C49" s="21" t="s">
        <v>56</v>
      </c>
      <c r="D49" s="35" t="n">
        <v>50</v>
      </c>
      <c r="E49" s="35" t="s">
        <v>24</v>
      </c>
      <c r="F49" s="23"/>
      <c r="G49" s="13" t="n">
        <f aca="false">D49*F49</f>
        <v>0</v>
      </c>
      <c r="H49" s="13"/>
      <c r="I49" s="24"/>
    </row>
    <row collapsed="false" customFormat="false" customHeight="false" hidden="false" ht="14.05" outlineLevel="0" r="50">
      <c r="A50" s="20"/>
      <c r="B50" s="20"/>
      <c r="C50" s="21" t="s">
        <v>57</v>
      </c>
      <c r="D50" s="35" t="n">
        <v>30</v>
      </c>
      <c r="E50" s="35" t="n">
        <v>3</v>
      </c>
      <c r="F50" s="23"/>
      <c r="G50" s="13" t="n">
        <f aca="false">D50*F50</f>
        <v>0</v>
      </c>
      <c r="H50" s="13"/>
      <c r="I50" s="15"/>
    </row>
    <row collapsed="false" customFormat="false" customHeight="false" hidden="false" ht="14.05" outlineLevel="0" r="51">
      <c r="A51" s="20"/>
      <c r="B51" s="20"/>
      <c r="C51" s="21" t="s">
        <v>58</v>
      </c>
      <c r="D51" s="35" t="n">
        <v>20</v>
      </c>
      <c r="E51" s="35" t="n">
        <v>3</v>
      </c>
      <c r="F51" s="23"/>
      <c r="G51" s="13" t="n">
        <f aca="false">D51*F51</f>
        <v>0</v>
      </c>
      <c r="H51" s="13"/>
      <c r="I51" s="15"/>
    </row>
    <row collapsed="false" customFormat="false" customHeight="false" hidden="false" ht="13.4" outlineLevel="0" r="52">
      <c r="A52" s="20"/>
      <c r="B52" s="20"/>
      <c r="C52" s="21" t="s">
        <v>59</v>
      </c>
      <c r="D52" s="35" t="n">
        <v>30</v>
      </c>
      <c r="E52" s="35" t="s">
        <v>24</v>
      </c>
      <c r="F52" s="23"/>
      <c r="G52" s="13" t="n">
        <f aca="false">D52*F52</f>
        <v>0</v>
      </c>
      <c r="H52" s="13"/>
      <c r="I52" s="24"/>
    </row>
    <row collapsed="false" customFormat="false" customHeight="false" hidden="false" ht="14.05" outlineLevel="0" r="53">
      <c r="A53" s="20"/>
      <c r="B53" s="20"/>
      <c r="C53" s="21" t="s">
        <v>60</v>
      </c>
      <c r="D53" s="35" t="n">
        <v>20</v>
      </c>
      <c r="E53" s="35" t="s">
        <v>24</v>
      </c>
      <c r="F53" s="23"/>
      <c r="G53" s="13" t="n">
        <f aca="false">D53*F53</f>
        <v>0</v>
      </c>
      <c r="H53" s="13"/>
      <c r="I53" s="24"/>
    </row>
    <row collapsed="false" customFormat="false" customHeight="false" hidden="false" ht="14.05" outlineLevel="0" r="54">
      <c r="A54" s="20"/>
      <c r="B54" s="20"/>
      <c r="C54" s="21" t="s">
        <v>61</v>
      </c>
      <c r="D54" s="34" t="n">
        <v>5</v>
      </c>
      <c r="E54" s="35" t="s">
        <v>24</v>
      </c>
      <c r="F54" s="23"/>
      <c r="G54" s="13" t="n">
        <f aca="false">D54*F54</f>
        <v>0</v>
      </c>
      <c r="H54" s="13"/>
      <c r="I54" s="24"/>
    </row>
    <row collapsed="false" customFormat="false" customHeight="false" hidden="false" ht="12.85" outlineLevel="0" r="55">
      <c r="A55" s="10" t="s">
        <v>16</v>
      </c>
      <c r="B55" s="10"/>
      <c r="C55" s="10" t="s">
        <v>17</v>
      </c>
      <c r="D55" s="10" t="s">
        <v>18</v>
      </c>
      <c r="E55" s="10" t="s">
        <v>19</v>
      </c>
      <c r="F55" s="10" t="s">
        <v>20</v>
      </c>
      <c r="G55" s="10" t="s">
        <v>21</v>
      </c>
      <c r="H55" s="11"/>
      <c r="I55" s="24"/>
    </row>
    <row collapsed="false" customFormat="false" customHeight="false" hidden="false" ht="26.5" outlineLevel="0" r="56">
      <c r="A56" s="20" t="s">
        <v>62</v>
      </c>
      <c r="B56" s="20"/>
      <c r="C56" s="21" t="s">
        <v>63</v>
      </c>
      <c r="D56" s="20" t="n">
        <v>10</v>
      </c>
      <c r="E56" s="20" t="s">
        <v>24</v>
      </c>
      <c r="F56" s="23"/>
      <c r="G56" s="40" t="n">
        <f aca="false">D56*F56</f>
        <v>0</v>
      </c>
      <c r="H56" s="40"/>
      <c r="I56" s="24"/>
    </row>
    <row collapsed="false" customFormat="false" customHeight="false" hidden="false" ht="14.05" outlineLevel="0" r="57">
      <c r="A57" s="20"/>
      <c r="B57" s="20"/>
      <c r="C57" s="21" t="s">
        <v>64</v>
      </c>
      <c r="D57" s="38" t="n">
        <v>7</v>
      </c>
      <c r="E57" s="20" t="s">
        <v>24</v>
      </c>
      <c r="F57" s="23"/>
      <c r="G57" s="40" t="n">
        <f aca="false">D57*F57</f>
        <v>0</v>
      </c>
      <c r="H57" s="40"/>
      <c r="I57" s="24"/>
    </row>
    <row collapsed="false" customFormat="false" customHeight="false" hidden="false" ht="26.5" outlineLevel="0" r="58">
      <c r="A58" s="20"/>
      <c r="B58" s="20"/>
      <c r="C58" s="21" t="s">
        <v>65</v>
      </c>
      <c r="D58" s="38" t="n">
        <v>3</v>
      </c>
      <c r="E58" s="20" t="n">
        <v>10</v>
      </c>
      <c r="F58" s="23"/>
      <c r="G58" s="40" t="n">
        <f aca="false">D58*F58</f>
        <v>0</v>
      </c>
      <c r="H58" s="40"/>
      <c r="I58" s="15"/>
    </row>
    <row collapsed="false" customFormat="false" customHeight="false" hidden="false" ht="12.85" outlineLevel="0" r="59">
      <c r="A59" s="10" t="s">
        <v>16</v>
      </c>
      <c r="B59" s="10"/>
      <c r="C59" s="10" t="s">
        <v>17</v>
      </c>
      <c r="D59" s="10" t="s">
        <v>18</v>
      </c>
      <c r="E59" s="10" t="s">
        <v>19</v>
      </c>
      <c r="F59" s="10" t="s">
        <v>20</v>
      </c>
      <c r="G59" s="10" t="s">
        <v>21</v>
      </c>
      <c r="H59" s="11"/>
      <c r="I59" s="15"/>
    </row>
    <row collapsed="false" customFormat="false" customHeight="true" hidden="false" ht="13.5" outlineLevel="0" r="60">
      <c r="A60" s="27" t="s">
        <v>66</v>
      </c>
      <c r="B60" s="27"/>
      <c r="C60" s="21" t="s">
        <v>37</v>
      </c>
      <c r="D60" s="35" t="n">
        <v>70</v>
      </c>
      <c r="E60" s="35" t="s">
        <v>24</v>
      </c>
      <c r="F60" s="23"/>
      <c r="G60" s="13" t="n">
        <f aca="false">D60*F60</f>
        <v>0</v>
      </c>
      <c r="H60" s="13"/>
      <c r="I60" s="15"/>
    </row>
    <row collapsed="false" customFormat="false" customHeight="false" hidden="false" ht="14.05" outlineLevel="0" r="61">
      <c r="A61" s="27"/>
      <c r="B61" s="27"/>
      <c r="C61" s="21" t="s">
        <v>38</v>
      </c>
      <c r="D61" s="35" t="n">
        <v>40</v>
      </c>
      <c r="E61" s="35" t="s">
        <v>24</v>
      </c>
      <c r="F61" s="23"/>
      <c r="G61" s="13" t="n">
        <f aca="false">D61*F61</f>
        <v>0</v>
      </c>
      <c r="H61" s="13"/>
      <c r="I61" s="15"/>
    </row>
    <row collapsed="false" customFormat="false" customHeight="false" hidden="false" ht="12.85" outlineLevel="0" r="62">
      <c r="A62" s="10" t="s">
        <v>16</v>
      </c>
      <c r="B62" s="10"/>
      <c r="C62" s="10" t="s">
        <v>17</v>
      </c>
      <c r="D62" s="10" t="s">
        <v>18</v>
      </c>
      <c r="E62" s="10" t="s">
        <v>19</v>
      </c>
      <c r="F62" s="10" t="s">
        <v>20</v>
      </c>
      <c r="G62" s="10" t="s">
        <v>21</v>
      </c>
      <c r="H62" s="11"/>
      <c r="I62" s="15"/>
    </row>
    <row collapsed="false" customFormat="false" customHeight="true" hidden="false" ht="12.75" outlineLevel="0" r="63">
      <c r="A63" s="27" t="s">
        <v>67</v>
      </c>
      <c r="B63" s="27"/>
      <c r="C63" s="21" t="s">
        <v>68</v>
      </c>
      <c r="D63" s="35" t="n">
        <v>15</v>
      </c>
      <c r="E63" s="35" t="s">
        <v>24</v>
      </c>
      <c r="F63" s="23"/>
      <c r="G63" s="13" t="n">
        <f aca="false">D63*F63</f>
        <v>0</v>
      </c>
      <c r="H63" s="13"/>
      <c r="I63" s="15"/>
    </row>
    <row collapsed="false" customFormat="false" customHeight="false" hidden="false" ht="14.05" outlineLevel="0" r="64">
      <c r="A64" s="27"/>
      <c r="B64" s="27"/>
      <c r="C64" s="21" t="s">
        <v>69</v>
      </c>
      <c r="D64" s="35" t="n">
        <v>20</v>
      </c>
      <c r="E64" s="35" t="s">
        <v>24</v>
      </c>
      <c r="F64" s="23"/>
      <c r="G64" s="13" t="n">
        <f aca="false">D64*F64</f>
        <v>0</v>
      </c>
      <c r="H64" s="13"/>
      <c r="I64" s="15"/>
    </row>
    <row collapsed="false" customFormat="false" customHeight="false" hidden="false" ht="14.05" outlineLevel="0" r="65">
      <c r="A65" s="27"/>
      <c r="B65" s="27"/>
      <c r="C65" s="21" t="s">
        <v>70</v>
      </c>
      <c r="D65" s="35" t="n">
        <v>10</v>
      </c>
      <c r="E65" s="35" t="s">
        <v>24</v>
      </c>
      <c r="F65" s="23"/>
      <c r="G65" s="13" t="n">
        <f aca="false">D65*F65</f>
        <v>0</v>
      </c>
      <c r="H65" s="13"/>
      <c r="I65" s="15"/>
    </row>
    <row collapsed="false" customFormat="false" customHeight="false" hidden="false" ht="14.05" outlineLevel="0" r="66">
      <c r="A66" s="27"/>
      <c r="B66" s="27"/>
      <c r="C66" s="21" t="s">
        <v>71</v>
      </c>
      <c r="D66" s="35" t="n">
        <v>15</v>
      </c>
      <c r="E66" s="35" t="s">
        <v>24</v>
      </c>
      <c r="F66" s="23"/>
      <c r="G66" s="13" t="n">
        <f aca="false">D66*F66</f>
        <v>0</v>
      </c>
      <c r="H66" s="13"/>
      <c r="I66" s="15"/>
    </row>
    <row collapsed="false" customFormat="false" customHeight="false" hidden="false" ht="14.05" outlineLevel="0" r="67">
      <c r="A67" s="27"/>
      <c r="B67" s="27"/>
      <c r="C67" s="21" t="s">
        <v>72</v>
      </c>
      <c r="D67" s="35" t="n">
        <v>5</v>
      </c>
      <c r="E67" s="35" t="s">
        <v>24</v>
      </c>
      <c r="F67" s="23"/>
      <c r="G67" s="13" t="n">
        <f aca="false">D67*F67</f>
        <v>0</v>
      </c>
      <c r="H67" s="13"/>
      <c r="I67" s="15"/>
    </row>
    <row collapsed="false" customFormat="false" customHeight="false" hidden="false" ht="14.05" outlineLevel="0" r="68">
      <c r="A68" s="27"/>
      <c r="B68" s="27"/>
      <c r="C68" s="21" t="s">
        <v>73</v>
      </c>
      <c r="D68" s="34" t="n">
        <v>5</v>
      </c>
      <c r="E68" s="35" t="n">
        <v>5</v>
      </c>
      <c r="F68" s="23"/>
      <c r="G68" s="13" t="n">
        <f aca="false">D68*F68</f>
        <v>0</v>
      </c>
      <c r="H68" s="13"/>
      <c r="I68" s="15"/>
    </row>
    <row collapsed="false" customFormat="false" customHeight="false" hidden="false" ht="14.05" outlineLevel="0" r="69">
      <c r="A69" s="27"/>
      <c r="B69" s="27"/>
      <c r="C69" s="21" t="s">
        <v>74</v>
      </c>
      <c r="D69" s="34" t="n">
        <v>5</v>
      </c>
      <c r="E69" s="35" t="s">
        <v>24</v>
      </c>
      <c r="F69" s="23"/>
      <c r="G69" s="13" t="n">
        <f aca="false">D69*F69</f>
        <v>0</v>
      </c>
      <c r="H69" s="13"/>
      <c r="I69" s="15"/>
    </row>
    <row collapsed="false" customFormat="false" customHeight="false" hidden="false" ht="14.05" outlineLevel="0" r="70">
      <c r="A70" s="27"/>
      <c r="B70" s="27"/>
      <c r="C70" s="21" t="s">
        <v>75</v>
      </c>
      <c r="D70" s="34" t="n">
        <v>5</v>
      </c>
      <c r="E70" s="35" t="s">
        <v>24</v>
      </c>
      <c r="F70" s="23"/>
      <c r="G70" s="13" t="n">
        <f aca="false">D70*F70</f>
        <v>0</v>
      </c>
      <c r="H70" s="13"/>
      <c r="I70" s="15"/>
    </row>
    <row collapsed="false" customFormat="false" customHeight="false" hidden="false" ht="14.05" outlineLevel="0" r="71">
      <c r="A71" s="27"/>
      <c r="B71" s="27"/>
      <c r="C71" s="21" t="s">
        <v>76</v>
      </c>
      <c r="D71" s="34" t="n">
        <v>3</v>
      </c>
      <c r="E71" s="35" t="n">
        <v>8</v>
      </c>
      <c r="F71" s="23"/>
      <c r="G71" s="13" t="n">
        <f aca="false">D71*F71</f>
        <v>0</v>
      </c>
      <c r="H71" s="13"/>
      <c r="I71" s="15"/>
    </row>
    <row collapsed="false" customFormat="false" customHeight="false" hidden="false" ht="14.05" outlineLevel="0" r="72">
      <c r="A72" s="27"/>
      <c r="B72" s="27"/>
      <c r="C72" s="21" t="s">
        <v>77</v>
      </c>
      <c r="D72" s="34" t="n">
        <v>2</v>
      </c>
      <c r="E72" s="35" t="n">
        <v>5</v>
      </c>
      <c r="F72" s="23"/>
      <c r="G72" s="13" t="n">
        <f aca="false">D72*F72</f>
        <v>0</v>
      </c>
      <c r="H72" s="13"/>
      <c r="I72" s="15"/>
    </row>
    <row collapsed="false" customFormat="false" customHeight="false" hidden="false" ht="14.05" outlineLevel="0" r="73">
      <c r="A73" s="27"/>
      <c r="B73" s="27"/>
      <c r="C73" s="21" t="s">
        <v>78</v>
      </c>
      <c r="D73" s="34" t="n">
        <v>1</v>
      </c>
      <c r="E73" s="35" t="n">
        <v>5</v>
      </c>
      <c r="F73" s="23"/>
      <c r="G73" s="13" t="n">
        <f aca="false">D73*F73</f>
        <v>0</v>
      </c>
      <c r="H73" s="13"/>
      <c r="I73" s="15"/>
    </row>
    <row collapsed="false" customFormat="false" customHeight="false" hidden="false" ht="12.85" outlineLevel="0" r="74">
      <c r="A74" s="10" t="s">
        <v>16</v>
      </c>
      <c r="B74" s="10"/>
      <c r="C74" s="10" t="s">
        <v>17</v>
      </c>
      <c r="D74" s="10" t="s">
        <v>18</v>
      </c>
      <c r="E74" s="10" t="s">
        <v>19</v>
      </c>
      <c r="F74" s="10" t="s">
        <v>20</v>
      </c>
      <c r="G74" s="10" t="s">
        <v>21</v>
      </c>
      <c r="H74" s="11"/>
      <c r="I74" s="15"/>
    </row>
    <row collapsed="false" customFormat="false" customHeight="false" hidden="false" ht="14.05" outlineLevel="0" r="75">
      <c r="A75" s="20" t="s">
        <v>79</v>
      </c>
      <c r="B75" s="20"/>
      <c r="C75" s="21" t="s">
        <v>25</v>
      </c>
      <c r="D75" s="35" t="n">
        <v>3.5</v>
      </c>
      <c r="E75" s="35" t="n">
        <v>10</v>
      </c>
      <c r="F75" s="23"/>
      <c r="G75" s="13" t="n">
        <f aca="false">D75*F75</f>
        <v>0</v>
      </c>
      <c r="H75" s="13"/>
      <c r="I75" s="15"/>
    </row>
    <row collapsed="false" customFormat="false" customHeight="false" hidden="false" ht="14.05" outlineLevel="0" r="76">
      <c r="A76" s="20"/>
      <c r="B76" s="20"/>
      <c r="C76" s="21" t="s">
        <v>26</v>
      </c>
      <c r="D76" s="34" t="n">
        <v>2</v>
      </c>
      <c r="E76" s="35" t="n">
        <v>10</v>
      </c>
      <c r="F76" s="23"/>
      <c r="G76" s="13" t="n">
        <f aca="false">D76*F76</f>
        <v>0</v>
      </c>
      <c r="H76" s="13"/>
      <c r="I76" s="15"/>
    </row>
    <row collapsed="false" customFormat="false" customHeight="false" hidden="false" ht="14.05" outlineLevel="0" r="77">
      <c r="A77" s="20"/>
      <c r="B77" s="20"/>
      <c r="C77" s="21" t="s">
        <v>80</v>
      </c>
      <c r="D77" s="34" t="n">
        <v>1</v>
      </c>
      <c r="E77" s="35" t="n">
        <v>10</v>
      </c>
      <c r="F77" s="23"/>
      <c r="G77" s="13" t="n">
        <f aca="false">D77*F77</f>
        <v>0</v>
      </c>
      <c r="H77" s="41"/>
      <c r="I77" s="15"/>
    </row>
    <row collapsed="false" customFormat="false" customHeight="false" hidden="false" ht="12.85" outlineLevel="0" r="78">
      <c r="A78" s="10" t="s">
        <v>16</v>
      </c>
      <c r="B78" s="10"/>
      <c r="C78" s="10" t="s">
        <v>17</v>
      </c>
      <c r="D78" s="10" t="s">
        <v>18</v>
      </c>
      <c r="E78" s="10" t="s">
        <v>19</v>
      </c>
      <c r="F78" s="10" t="s">
        <v>20</v>
      </c>
      <c r="G78" s="10" t="s">
        <v>21</v>
      </c>
      <c r="H78" s="11"/>
      <c r="I78" s="15"/>
    </row>
    <row collapsed="false" customFormat="false" customHeight="true" hidden="false" ht="30" outlineLevel="0" r="79">
      <c r="A79" s="42" t="s">
        <v>81</v>
      </c>
      <c r="B79" s="42"/>
      <c r="C79" s="43" t="n">
        <f aca="false">SUM(G17,G18,G19,G21:H25,G27:H28,G30:H32,G34:H40,G42:H46,G48:H54,G56:H58,G60:H61,G72:G73,G63:H71,G75:H77)</f>
        <v>0</v>
      </c>
      <c r="D79" s="43"/>
      <c r="E79" s="43"/>
      <c r="F79" s="43"/>
      <c r="G79" s="44"/>
      <c r="H79" s="45"/>
      <c r="I79" s="36"/>
    </row>
  </sheetData>
  <mergeCells count="104">
    <mergeCell ref="A1:G1"/>
    <mergeCell ref="B2:G2"/>
    <mergeCell ref="B3:G3"/>
    <mergeCell ref="B4:G4"/>
    <mergeCell ref="A5:G5"/>
    <mergeCell ref="A6:C6"/>
    <mergeCell ref="D6:F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A14"/>
    <mergeCell ref="B13:C14"/>
    <mergeCell ref="D13:G14"/>
    <mergeCell ref="A15:G15"/>
    <mergeCell ref="A16:B16"/>
    <mergeCell ref="A17:B19"/>
    <mergeCell ref="G17:H17"/>
    <mergeCell ref="G18:H18"/>
    <mergeCell ref="G19:H19"/>
    <mergeCell ref="A20:B20"/>
    <mergeCell ref="A21:B25"/>
    <mergeCell ref="G21:H21"/>
    <mergeCell ref="G22:H22"/>
    <mergeCell ref="G23:H23"/>
    <mergeCell ref="G24:H24"/>
    <mergeCell ref="G25:H25"/>
    <mergeCell ref="A26:B26"/>
    <mergeCell ref="A27:B28"/>
    <mergeCell ref="G27:H27"/>
    <mergeCell ref="G28:H28"/>
    <mergeCell ref="A29:B29"/>
    <mergeCell ref="A30:B32"/>
    <mergeCell ref="G30:H30"/>
    <mergeCell ref="G31:H31"/>
    <mergeCell ref="G32:H32"/>
    <mergeCell ref="A33:B33"/>
    <mergeCell ref="A34:B40"/>
    <mergeCell ref="G34:H34"/>
    <mergeCell ref="G35:H35"/>
    <mergeCell ref="G36:H36"/>
    <mergeCell ref="G37:H37"/>
    <mergeCell ref="G38:H38"/>
    <mergeCell ref="G39:H39"/>
    <mergeCell ref="G40:H40"/>
    <mergeCell ref="A41:B41"/>
    <mergeCell ref="A42:B46"/>
    <mergeCell ref="G42:H42"/>
    <mergeCell ref="G43:H43"/>
    <mergeCell ref="G44:H44"/>
    <mergeCell ref="G45:H45"/>
    <mergeCell ref="G46:H46"/>
    <mergeCell ref="A47:B47"/>
    <mergeCell ref="A48:B53"/>
    <mergeCell ref="G48:H48"/>
    <mergeCell ref="G49:H49"/>
    <mergeCell ref="G50:H50"/>
    <mergeCell ref="G51:H51"/>
    <mergeCell ref="G52:H52"/>
    <mergeCell ref="G53:H53"/>
    <mergeCell ref="G54:H54"/>
    <mergeCell ref="A55:B55"/>
    <mergeCell ref="A56:B58"/>
    <mergeCell ref="G56:H56"/>
    <mergeCell ref="G57:H57"/>
    <mergeCell ref="G58:H58"/>
    <mergeCell ref="A59:B59"/>
    <mergeCell ref="A60:B61"/>
    <mergeCell ref="G60:H60"/>
    <mergeCell ref="G61:H61"/>
    <mergeCell ref="A62:B62"/>
    <mergeCell ref="A63:B73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A74:B74"/>
    <mergeCell ref="A75:B77"/>
    <mergeCell ref="G75:H75"/>
    <mergeCell ref="G76:H76"/>
    <mergeCell ref="A78:B78"/>
    <mergeCell ref="A79:B79"/>
    <mergeCell ref="C79:F79"/>
  </mergeCells>
  <conditionalFormatting sqref="D13">
    <cfRule aboveAverage="0" bottom="0" dxfId="0" operator="between" percent="0" priority="2" rank="0" text="" type="cellIs">
      <formula>60</formula>
      <formula>100</formula>
    </cfRule>
  </conditionalFormatting>
  <dataValidations count="12">
    <dataValidation allowBlank="true" error="O valor deste campo deve ser no máximo de 1. Digite um valor entre 0 e 1." operator="between" showDropDown="false" showErrorMessage="true" showInputMessage="true" sqref="F17:F19" type="whole">
      <formula1>0</formula1>
      <formula2>1</formula2>
    </dataValidation>
    <dataValidation allowBlank="true" error="O número máximo deste campo é 1. Digite um valor entre 0 e 1." operator="between" showDropDown="false" showErrorMessage="true" showInputMessage="true" sqref="F21:F25" type="whole">
      <formula1>0</formula1>
      <formula2>1</formula2>
    </dataValidation>
    <dataValidation allowBlank="true" error="Para este campo o teto é de 6 para coordenador ou membro integrante de projeto. Digite um valor entre 0 e 6." operator="between" showDropDown="false" showErrorMessage="true" showInputMessage="true" sqref="F27" type="whole">
      <formula1>0</formula1>
      <formula2>6</formula2>
    </dataValidation>
    <dataValidation allowBlank="true" error="Para este campo o teto é de 10. Digite um valor entre 0 e 10" operator="between" showDropDown="false" showErrorMessage="true" showInputMessage="true" sqref="F35:F38 F58" type="whole">
      <formula1>0</formula1>
      <formula2>10</formula2>
    </dataValidation>
    <dataValidation allowBlank="true" error="Para este campo o teto é de 3l. Digite um valor entre 0 e 3" operator="between" showDropDown="false" showErrorMessage="true" showInputMessage="true" sqref="F50:F51" type="whole">
      <formula1>0</formula1>
      <formula2>3</formula2>
    </dataValidation>
    <dataValidation allowBlank="true" error="Para este campo o teto é de 10. Digite um valor entre 0 e 10!" operator="between" showDropDown="false" showErrorMessage="true" showInputMessage="true" sqref="F69:F70 F75:F77" type="whole">
      <formula1>0</formula1>
      <formula2>10</formula2>
    </dataValidation>
    <dataValidation allowBlank="true" error="Para este campo o teto é de 8. Digite um valor entre 0 e 8!" operator="between" showDropDown="false" showErrorMessage="true" showInputMessage="true" sqref="F71" type="whole">
      <formula1>0</formula1>
      <formula2>8</formula2>
    </dataValidation>
    <dataValidation allowBlank="true" error="A avaliação deste item deve estar entre 0 e 20." operator="between" showDropDown="false" showErrorMessage="true" showInputMessage="true" sqref="G7:H8 G10:H10 G12:H12" type="decimal">
      <formula1>0</formula1>
      <formula2>20</formula2>
    </dataValidation>
    <dataValidation allowBlank="true" error="A avaliação deste item deve estar entre 0 e 10." operator="between" showDropDown="false" showErrorMessage="true" showInputMessage="true" sqref="G9:H9 G11:H11" type="decimal">
      <formula1>0</formula1>
      <formula2>10</formula2>
    </dataValidation>
    <dataValidation allowBlank="true" error="Para este campo o teto é de 3 para coordenador ou membro integrante de projeto. Digite um valor entre 0 e 3." operator="between" showDropDown="false" showErrorMessage="true" showInputMessage="true" sqref="F28" type="whole">
      <formula1>0</formula1>
      <formula2>3</formula2>
    </dataValidation>
    <dataValidation allowBlank="true" error="Para este campo o teto é de 1. Digite um valor entre 0 e 1." operator="between" showDropDown="false" showErrorMessage="true" showInputMessage="true" sqref="F40" type="whole">
      <formula1>0</formula1>
      <formula2>1</formula2>
    </dataValidation>
    <dataValidation allowBlank="true" error="Para este campo o teto é de 5. Digite um valor entre 0 e 5" operator="between" showDropDown="false" showErrorMessage="true" showInputMessage="true" sqref="F68 F72:F73" type="whole">
      <formula1>0</formula1>
      <formula2>5</formula2>
    </dataValidation>
  </dataValidations>
  <printOptions headings="false" gridLines="false" gridLinesSet="true" horizontalCentered="true" verticalCentered="tru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7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45" view="normal" windowProtection="false" workbookViewId="0" zoomScale="100" zoomScaleNormal="100" zoomScalePageLayoutView="100">
      <selection activeCell="A45" activeCellId="0" pane="topLeft" sqref="A45"/>
    </sheetView>
  </sheetViews>
  <sheetFormatPr defaultRowHeight="12.7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2007-09-18T00:34:27.00Z</dcterms:created>
  <dc:creator>-</dc:creator>
  <cp:lastModifiedBy>usuario</cp:lastModifiedBy>
  <cp:lastPrinted>2014-07-19T23:27:20.00Z</cp:lastPrinted>
  <dcterms:modified xsi:type="dcterms:W3CDTF">2014-09-30T17:45:07.00Z</dcterms:modified>
  <cp:revision>0</cp:revision>
</cp:coreProperties>
</file>